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a. 2021\Cuenta Pública 2021\"/>
    </mc:Choice>
  </mc:AlternateContent>
  <xr:revisionPtr revIDLastSave="0" documentId="8_{FF2B5227-74D4-4009-846F-A87DA91B9CD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<sst xmlns="http://schemas.openxmlformats.org/spreadsheetml/2006/main" count="36" uniqueCount="26">
  <si>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</si>
  <si>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</si>
  <si>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</si>
  <si>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</si>
  <si>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</si>
  <si>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</si>
  <si>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</si>
  <si>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</si>
  <si>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</si>
  <si>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</si>
  <si>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</si>
  <si>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</si>
  <si>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</si>
  <si>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</si>
  <si>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</si>
  <si>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</si>
  <si>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</si>
  <si>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</si>
  <si>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</si>
  <si>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</si>
  <si>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</si>
  <si>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</si>
  <si>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</si>
  <si>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</si>
  <si>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</si>
  <si>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UNIVERSIDAD POLITECNICA DE JUVENTINO ROSAS
Estado de Variación en la Hacienda Pública
Del 1 de Enero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</si>
</sst>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8"/>
      <c r="D4" s="18"/>
      <c r="E4" s="18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8"/>
      <c r="D5" s="18"/>
      <c r="E5" s="18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-28153792.23</v>
      </c>
      <c r="D9" s="14">
        <f>+D10</f>
        <v>-3470089.86</v>
      </c>
      <c r="E9" s="18"/>
      <c r="F9" s="14">
        <f>+C9+D9</f>
        <v>-31623882.09</v>
      </c>
    </row>
    <row r="10" spans="1:6" x14ac:dyDescent="0.2">
      <c r="A10" s="10" t="s">
        <v>7</v>
      </c>
      <c r="B10" s="18"/>
      <c r="C10" s="18"/>
      <c r="D10" s="15">
        <v>-3470089.86</v>
      </c>
      <c r="E10" s="18"/>
      <c r="F10" s="15">
        <f>+D10</f>
        <v>-3470089.86</v>
      </c>
    </row>
    <row r="11" spans="1:6" x14ac:dyDescent="0.2">
      <c r="A11" s="10" t="s">
        <v>8</v>
      </c>
      <c r="B11" s="18"/>
      <c r="C11" s="15">
        <v>-28153792.23</v>
      </c>
      <c r="D11" s="18"/>
      <c r="E11" s="18"/>
      <c r="F11" s="15">
        <f>+C11</f>
        <v>-28153792.23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-28153792.23</v>
      </c>
      <c r="D20" s="14">
        <f>+D9</f>
        <v>-3470089.86</v>
      </c>
      <c r="E20" s="14">
        <f>+E16</f>
        <v>0</v>
      </c>
      <c r="F20" s="14">
        <f>+B20+C20+D20+E20</f>
        <v>125518410.42000002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-5032770.8499999996</v>
      </c>
      <c r="D27" s="14">
        <f>+D28+D29+D30+D31+D32</f>
        <v>7209213.9699999997</v>
      </c>
      <c r="E27" s="19"/>
      <c r="F27" s="14">
        <f>+C27+D27</f>
        <v>2176443.12</v>
      </c>
    </row>
    <row r="28" spans="1:6" x14ac:dyDescent="0.2">
      <c r="A28" s="10" t="s">
        <v>7</v>
      </c>
      <c r="B28" s="18"/>
      <c r="C28" s="18"/>
      <c r="D28" s="15">
        <v>3739124.11</v>
      </c>
      <c r="E28" s="18"/>
      <c r="F28" s="15">
        <f>+D28</f>
        <v>3739124.11</v>
      </c>
    </row>
    <row r="29" spans="1:6" x14ac:dyDescent="0.2">
      <c r="A29" s="10" t="s">
        <v>8</v>
      </c>
      <c r="B29" s="18"/>
      <c r="C29" s="15">
        <v>-5032770.8499999996</v>
      </c>
      <c r="D29" s="15">
        <v>3470089.86</v>
      </c>
      <c r="E29" s="18"/>
      <c r="F29" s="15">
        <f>+C29+D29</f>
        <v>-1562680.9899999998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157142292.51000002</v>
      </c>
      <c r="C38" s="17">
        <f>+C20+C27</f>
        <v>-33186563.079999998</v>
      </c>
      <c r="D38" s="17">
        <f>+D20+D27</f>
        <v>3739124.11</v>
      </c>
      <c r="E38" s="17">
        <f>+E20+E34</f>
        <v>0</v>
      </c>
      <c r="F38" s="17">
        <f>+B38+C38+D38+E38</f>
        <v>127694853.54000002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2019-05-15T20:48:16Z</cp:lastPrinted>
  <dcterms:created xsi:type="dcterms:W3CDTF">2012-12-11T20:30:33Z</dcterms:created>
  <dcterms:modified xsi:type="dcterms:W3CDTF">2021-04-21T21:23:57Z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